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<sst xmlns="http://schemas.openxmlformats.org/spreadsheetml/2006/main" count="109" uniqueCount="88">
  <si>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Sportklasse</t>
  </si>
  <si>
    <t>Platz</t>
  </si>
  <si>
    <t>Name</t>
  </si>
  <si>
    <t>Gerät</t>
  </si>
  <si>
    <t>Task 1</t>
  </si>
  <si>
    <t>Task 2</t>
  </si>
  <si>
    <t>Task 3</t>
  </si>
  <si>
    <t>Task 4</t>
  </si>
  <si>
    <t>Task 5</t>
  </si>
  <si>
    <t>gesamt</t>
  </si>
  <si>
    <t>Dietmar Sauter</t>
  </si>
  <si>
    <t>Bautek/ Fizz</t>
  </si>
  <si>
    <t>Christian Ecke</t>
  </si>
  <si>
    <t xml:space="preserve">Ikarus/ Spirit- L </t>
  </si>
  <si>
    <t>Peter Lippert</t>
  </si>
  <si>
    <t>Michael Eitrich</t>
  </si>
  <si>
    <t>Christof Knatz</t>
  </si>
  <si>
    <t>Jan Woernle</t>
  </si>
  <si>
    <t>ICARO/ MastR-M</t>
  </si>
  <si>
    <t>Andreas Kirschstein</t>
  </si>
  <si>
    <t>Turmlose Drachen</t>
  </si>
  <si>
    <t>Konrad Lüders</t>
  </si>
  <si>
    <t>Andreas Beeker</t>
  </si>
  <si>
    <t>AEROS / Combat L 13</t>
  </si>
  <si>
    <t>Karl Bloder</t>
  </si>
  <si>
    <t>ICARO/  Laminar Z9 14.1</t>
  </si>
  <si>
    <t>Carsten Muth</t>
  </si>
  <si>
    <t>Moyes/ Litespeed S5</t>
  </si>
  <si>
    <t>Thomas Schreck</t>
  </si>
  <si>
    <t>AEROS/ Combat 12,8 09 GT</t>
  </si>
  <si>
    <t>Winfried Oswald</t>
  </si>
  <si>
    <t>Frank Frankus</t>
  </si>
  <si>
    <t>AEROS / Combat L 13 07</t>
  </si>
  <si>
    <t>Moritz Schary</t>
  </si>
  <si>
    <t>Sebastian Maag</t>
  </si>
  <si>
    <t>Klaus Diller</t>
  </si>
  <si>
    <t>A.I.R. / Atos VR</t>
  </si>
  <si>
    <t>Thorsten Müller</t>
  </si>
  <si>
    <t>Fliegerböhm / Exxtacy Bi</t>
  </si>
  <si>
    <t>Thomas Diederich</t>
  </si>
  <si>
    <t>Eckard Wozny</t>
  </si>
  <si>
    <t>A.I.R. / Atos VX</t>
  </si>
  <si>
    <t>Andreas Kimmich</t>
  </si>
  <si>
    <t>Ulf Neumann</t>
  </si>
  <si>
    <t>Rainer Rössler</t>
  </si>
  <si>
    <t>A.I.R. / Atos VRQ</t>
  </si>
  <si>
    <t>Florian Geyer</t>
  </si>
  <si>
    <t>Task 6</t>
  </si>
  <si>
    <t>Task 7</t>
  </si>
  <si>
    <t>Starrflügler</t>
  </si>
  <si>
    <t>AEROS / Combat L 14</t>
  </si>
  <si>
    <t>Dietrich Schröder</t>
  </si>
  <si>
    <t>Bautek / Fizz</t>
  </si>
  <si>
    <t>Hermann Wolterhoff</t>
  </si>
  <si>
    <t>AEROS / Combat L 13,2 09 GT</t>
  </si>
  <si>
    <t>Stefan Ziegler</t>
  </si>
  <si>
    <t>A.I.R. / Atos VRS 135</t>
  </si>
  <si>
    <t>Dirk Todzy</t>
  </si>
  <si>
    <t>Icaro 2000 Stratos</t>
  </si>
  <si>
    <t>Klaus Widmaier</t>
  </si>
  <si>
    <t>A.I.R. / Atos S</t>
  </si>
  <si>
    <t>Bautek / Kite</t>
  </si>
  <si>
    <t>Andreas Fritz</t>
  </si>
  <si>
    <t>Seedwings Crossover 14</t>
  </si>
  <si>
    <t>Andreas Dürr</t>
  </si>
  <si>
    <t>Wills Wing Inc. / T2C 154</t>
  </si>
  <si>
    <t>Antonio Estupinan</t>
  </si>
  <si>
    <t>Alfred Mayer</t>
  </si>
  <si>
    <t xml:space="preserve">Klaus Ehmisch </t>
  </si>
  <si>
    <t>Zwischenstand Ligawertung nach 4 Durchgängen (mit Streichresultaten)</t>
  </si>
  <si>
    <t>Faktor</t>
  </si>
  <si>
    <t>s141</t>
  </si>
  <si>
    <t>s180</t>
  </si>
  <si>
    <t>s742</t>
  </si>
  <si>
    <t>s145</t>
  </si>
  <si>
    <t>s195</t>
  </si>
  <si>
    <t>s99</t>
  </si>
  <si>
    <t>ICARO/ MastR</t>
  </si>
  <si>
    <t>Bautek/ Zephir</t>
  </si>
  <si>
    <t>Markus Baisch</t>
  </si>
  <si>
    <t>A.I.R. / Atos VRS</t>
  </si>
  <si>
    <t>s171</t>
  </si>
  <si>
    <t>s155</t>
  </si>
  <si>
    <t>s188</t>
  </si>
  <si>
    <t>s189</t>
  </si>
  <si>
    <t>s360</t>
  </si>
  <si>
    <t>s753</t>
  </si>
  <si>
    <t>s503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</si>
</sst>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 Unicode MS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4" borderId="0" xfId="0" applyFont="1" applyFill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" fontId="1" fillId="24" borderId="15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3" fillId="0" borderId="17" xfId="53" applyFont="1" applyBorder="1">
      <alignment/>
      <protection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18" xfId="53" applyFont="1" applyBorder="1">
      <alignment/>
      <protection/>
    </xf>
    <xf numFmtId="0" fontId="3" fillId="24" borderId="18" xfId="53" applyFont="1" applyFill="1" applyBorder="1">
      <alignment/>
      <protection/>
    </xf>
    <xf numFmtId="0" fontId="3" fillId="0" borderId="22" xfId="53" applyFont="1" applyBorder="1">
      <alignment/>
      <protection/>
    </xf>
    <xf numFmtId="0" fontId="3" fillId="0" borderId="23" xfId="53" applyFont="1" applyBorder="1">
      <alignment/>
      <protection/>
    </xf>
    <xf numFmtId="0" fontId="1" fillId="0" borderId="24" xfId="0" applyFont="1" applyBorder="1" applyAlignment="1">
      <alignment horizontal="left"/>
    </xf>
    <xf numFmtId="0" fontId="2" fillId="0" borderId="24" xfId="53" applyFont="1" applyBorder="1" applyAlignment="1">
      <alignment horizontal="left"/>
      <protection/>
    </xf>
    <xf numFmtId="0" fontId="2" fillId="0" borderId="25" xfId="53" applyFont="1" applyBorder="1" applyAlignment="1">
      <alignment horizontal="left"/>
      <protection/>
    </xf>
    <xf numFmtId="0" fontId="2" fillId="0" borderId="26" xfId="53" applyFont="1" applyBorder="1" applyAlignment="1">
      <alignment horizontal="left"/>
      <protection/>
    </xf>
    <xf numFmtId="1" fontId="1" fillId="24" borderId="27" xfId="0" applyNumberFormat="1" applyFont="1" applyFill="1" applyBorder="1" applyAlignment="1">
      <alignment horizontal="right"/>
    </xf>
    <xf numFmtId="0" fontId="2" fillId="24" borderId="25" xfId="53" applyFont="1" applyFill="1" applyBorder="1" applyAlignment="1">
      <alignment horizontal="left"/>
      <protection/>
    </xf>
    <xf numFmtId="0" fontId="2" fillId="0" borderId="24" xfId="53" applyFont="1" applyBorder="1">
      <alignment/>
      <protection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1" fillId="24" borderId="3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7" xfId="53" applyFont="1" applyBorder="1" applyAlignment="1">
      <alignment horizontal="left"/>
      <protection/>
    </xf>
    <xf numFmtId="0" fontId="2" fillId="24" borderId="24" xfId="53" applyFont="1" applyFill="1" applyBorder="1" applyAlignment="1">
      <alignment horizontal="left"/>
      <protection/>
    </xf>
    <xf numFmtId="1" fontId="1" fillId="0" borderId="38" xfId="0" applyNumberFormat="1" applyFont="1" applyBorder="1" applyAlignment="1">
      <alignment horizontal="right"/>
    </xf>
    <xf numFmtId="1" fontId="1" fillId="0" borderId="39" xfId="0" applyNumberFormat="1" applyFont="1" applyBorder="1" applyAlignment="1">
      <alignment horizontal="right"/>
    </xf>
    <xf numFmtId="1" fontId="1" fillId="0" borderId="40" xfId="0" applyNumberFormat="1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1" fillId="24" borderId="34" xfId="0" applyFont="1" applyFill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24" borderId="36" xfId="0" applyFont="1" applyFill="1" applyBorder="1" applyAlignment="1">
      <alignment horizontal="right"/>
    </xf>
    <xf numFmtId="1" fontId="2" fillId="24" borderId="42" xfId="53" applyNumberFormat="1" applyFont="1" applyFill="1" applyBorder="1" applyAlignment="1">
      <alignment horizontal="right"/>
      <protection/>
    </xf>
    <xf numFmtId="1" fontId="2" fillId="24" borderId="43" xfId="48" applyNumberFormat="1" applyFont="1" applyFill="1" applyBorder="1" applyAlignment="1" applyProtection="1">
      <alignment horizontal="right"/>
      <protection/>
    </xf>
    <xf numFmtId="1" fontId="2" fillId="24" borderId="18" xfId="53" applyNumberFormat="1" applyFont="1" applyFill="1" applyBorder="1" applyAlignment="1">
      <alignment horizontal="right"/>
      <protection/>
    </xf>
    <xf numFmtId="1" fontId="2" fillId="24" borderId="44" xfId="48" applyNumberFormat="1" applyFont="1" applyFill="1" applyBorder="1" applyAlignment="1" applyProtection="1">
      <alignment horizontal="right"/>
      <protection/>
    </xf>
    <xf numFmtId="1" fontId="2" fillId="0" borderId="44" xfId="53" applyNumberFormat="1" applyFont="1" applyBorder="1" applyAlignment="1">
      <alignment horizontal="right"/>
      <protection/>
    </xf>
    <xf numFmtId="1" fontId="2" fillId="0" borderId="18" xfId="53" applyNumberFormat="1" applyFont="1" applyBorder="1" applyAlignment="1">
      <alignment horizontal="right"/>
      <protection/>
    </xf>
    <xf numFmtId="1" fontId="2" fillId="0" borderId="44" xfId="48" applyNumberFormat="1" applyFont="1" applyBorder="1" applyAlignment="1" applyProtection="1">
      <alignment horizontal="right"/>
      <protection/>
    </xf>
    <xf numFmtId="1" fontId="3" fillId="0" borderId="44" xfId="53" applyNumberFormat="1" applyFont="1" applyBorder="1" applyAlignment="1">
      <alignment horizontal="right"/>
      <protection/>
    </xf>
    <xf numFmtId="1" fontId="2" fillId="0" borderId="45" xfId="53" applyNumberFormat="1" applyFont="1" applyBorder="1" applyAlignment="1">
      <alignment horizontal="right"/>
      <protection/>
    </xf>
    <xf numFmtId="1" fontId="2" fillId="0" borderId="17" xfId="53" applyNumberFormat="1" applyFont="1" applyBorder="1" applyAlignment="1">
      <alignment horizontal="right"/>
      <protection/>
    </xf>
    <xf numFmtId="1" fontId="1" fillId="20" borderId="44" xfId="0" applyNumberFormat="1" applyFont="1" applyFill="1" applyBorder="1" applyAlignment="1">
      <alignment horizontal="right"/>
    </xf>
    <xf numFmtId="1" fontId="1" fillId="0" borderId="44" xfId="0" applyNumberFormat="1" applyFont="1" applyBorder="1" applyAlignment="1">
      <alignment horizontal="right"/>
    </xf>
    <xf numFmtId="1" fontId="2" fillId="20" borderId="44" xfId="53" applyNumberFormat="1" applyFont="1" applyFill="1" applyBorder="1" applyAlignment="1">
      <alignment horizontal="right"/>
      <protection/>
    </xf>
    <xf numFmtId="1" fontId="2" fillId="20" borderId="44" xfId="48" applyNumberFormat="1" applyFont="1" applyFill="1" applyBorder="1" applyAlignment="1" applyProtection="1">
      <alignment horizontal="right"/>
      <protection/>
    </xf>
    <xf numFmtId="1" fontId="3" fillId="20" borderId="44" xfId="53" applyNumberFormat="1" applyFont="1" applyFill="1" applyBorder="1" applyAlignment="1">
      <alignment horizontal="right"/>
      <protection/>
    </xf>
    <xf numFmtId="1" fontId="2" fillId="20" borderId="18" xfId="53" applyNumberFormat="1" applyFont="1" applyFill="1" applyBorder="1" applyAlignment="1">
      <alignment horizontal="right"/>
      <protection/>
    </xf>
    <xf numFmtId="1" fontId="1" fillId="0" borderId="44" xfId="53" applyNumberFormat="1" applyFont="1" applyBorder="1" applyAlignment="1">
      <alignment horizontal="right"/>
      <protection/>
    </xf>
    <xf numFmtId="1" fontId="2" fillId="20" borderId="46" xfId="53" applyNumberFormat="1" applyFont="1" applyFill="1" applyBorder="1" applyAlignment="1">
      <alignment horizontal="right"/>
      <protection/>
    </xf>
    <xf numFmtId="1" fontId="2" fillId="20" borderId="44" xfId="53" applyNumberFormat="1" applyFont="1" applyFill="1" applyBorder="1" applyAlignment="1">
      <alignment horizontal="right"/>
      <protection/>
    </xf>
    <xf numFmtId="0" fontId="1" fillId="0" borderId="16" xfId="0" applyFont="1" applyBorder="1" applyAlignment="1">
      <alignment horizontal="right"/>
    </xf>
    <xf numFmtId="0" fontId="1" fillId="24" borderId="44" xfId="0" applyNumberFormat="1" applyFont="1" applyFill="1" applyBorder="1" applyAlignment="1">
      <alignment horizontal="right"/>
    </xf>
    <xf numFmtId="0" fontId="2" fillId="0" borderId="44" xfId="48" applyNumberFormat="1" applyFont="1" applyBorder="1" applyAlignment="1" applyProtection="1">
      <alignment horizontal="right"/>
      <protection/>
    </xf>
    <xf numFmtId="0" fontId="2" fillId="0" borderId="44" xfId="53" applyNumberFormat="1" applyFont="1" applyBorder="1" applyAlignment="1">
      <alignment horizontal="right"/>
      <protection/>
    </xf>
    <xf numFmtId="1" fontId="1" fillId="24" borderId="24" xfId="0" applyNumberFormat="1" applyFont="1" applyFill="1" applyBorder="1" applyAlignment="1">
      <alignment horizontal="right"/>
    </xf>
    <xf numFmtId="0" fontId="1" fillId="24" borderId="15" xfId="0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2" fillId="20" borderId="18" xfId="53" applyNumberFormat="1" applyFont="1" applyFill="1" applyBorder="1" applyAlignment="1">
      <alignment horizontal="right"/>
      <protection/>
    </xf>
    <xf numFmtId="0" fontId="1" fillId="0" borderId="47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24" borderId="48" xfId="0" applyFont="1" applyFill="1" applyBorder="1" applyAlignment="1">
      <alignment horizontal="right"/>
    </xf>
    <xf numFmtId="0" fontId="1" fillId="24" borderId="44" xfId="0" applyFont="1" applyFill="1" applyBorder="1" applyAlignment="1">
      <alignment horizontal="right"/>
    </xf>
    <xf numFmtId="0" fontId="1" fillId="24" borderId="45" xfId="0" applyFont="1" applyFill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9" xfId="0" applyFont="1" applyBorder="1" applyAlignment="1">
      <alignment/>
    </xf>
    <xf numFmtId="1" fontId="2" fillId="20" borderId="22" xfId="53" applyNumberFormat="1" applyFont="1" applyFill="1" applyBorder="1" applyAlignment="1">
      <alignment horizontal="right"/>
      <protection/>
    </xf>
    <xf numFmtId="1" fontId="1" fillId="0" borderId="49" xfId="0" applyNumberFormat="1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24" borderId="50" xfId="0" applyFont="1" applyFill="1" applyBorder="1" applyAlignment="1">
      <alignment horizontal="right"/>
    </xf>
    <xf numFmtId="0" fontId="1" fillId="20" borderId="44" xfId="0" applyNumberFormat="1" applyFont="1" applyFill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52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24" borderId="44" xfId="0" applyNumberFormat="1" applyFont="1" applyFill="1" applyBorder="1" applyAlignment="1">
      <alignment horizontal="right"/>
    </xf>
    <xf numFmtId="0" fontId="1" fillId="24" borderId="53" xfId="0" applyNumberFormat="1" applyFont="1" applyFill="1" applyBorder="1" applyAlignment="1">
      <alignment horizontal="right"/>
    </xf>
    <xf numFmtId="0" fontId="1" fillId="20" borderId="48" xfId="0" applyNumberFormat="1" applyFont="1" applyFill="1" applyBorder="1" applyAlignment="1">
      <alignment horizontal="right"/>
    </xf>
    <xf numFmtId="1" fontId="1" fillId="24" borderId="54" xfId="0" applyNumberFormat="1" applyFont="1" applyFill="1" applyBorder="1" applyAlignment="1">
      <alignment horizontal="right"/>
    </xf>
    <xf numFmtId="1" fontId="1" fillId="20" borderId="48" xfId="0" applyNumberFormat="1" applyFont="1" applyFill="1" applyBorder="1" applyAlignment="1">
      <alignment horizontal="right"/>
    </xf>
    <xf numFmtId="0" fontId="2" fillId="20" borderId="44" xfId="53" applyNumberFormat="1" applyFont="1" applyFill="1" applyBorder="1" applyAlignment="1">
      <alignment horizontal="right"/>
      <protection/>
    </xf>
    <xf numFmtId="0" fontId="1" fillId="20" borderId="44" xfId="0" applyFont="1" applyFill="1" applyBorder="1" applyAlignment="1">
      <alignment horizontal="right"/>
    </xf>
    <xf numFmtId="0" fontId="3" fillId="24" borderId="46" xfId="53" applyFont="1" applyFill="1" applyBorder="1">
      <alignment/>
      <protection/>
    </xf>
    <xf numFmtId="0" fontId="2" fillId="24" borderId="26" xfId="53" applyFont="1" applyFill="1" applyBorder="1" applyAlignment="1">
      <alignment horizontal="left"/>
      <protection/>
    </xf>
    <xf numFmtId="1" fontId="2" fillId="20" borderId="45" xfId="48" applyNumberFormat="1" applyFont="1" applyFill="1" applyBorder="1" applyAlignment="1" applyProtection="1">
      <alignment horizontal="right"/>
      <protection/>
    </xf>
    <xf numFmtId="1" fontId="2" fillId="20" borderId="48" xfId="48" applyNumberFormat="1" applyFont="1" applyFill="1" applyBorder="1" applyAlignment="1" applyProtection="1">
      <alignment horizontal="right"/>
      <protection/>
    </xf>
    <xf numFmtId="1" fontId="2" fillId="0" borderId="45" xfId="53" applyNumberFormat="1" applyFont="1" applyBorder="1" applyAlignment="1">
      <alignment horizontal="right"/>
      <protection/>
    </xf>
    <xf numFmtId="1" fontId="3" fillId="0" borderId="48" xfId="53" applyNumberFormat="1" applyFont="1" applyBorder="1" applyAlignment="1">
      <alignment horizontal="right"/>
      <protection/>
    </xf>
    <xf numFmtId="0" fontId="1" fillId="20" borderId="48" xfId="0" applyFont="1" applyFill="1" applyBorder="1" applyAlignment="1">
      <alignment horizontal="right"/>
    </xf>
    <xf numFmtId="1" fontId="2" fillId="20" borderId="44" xfId="48" applyNumberFormat="1" applyFont="1" applyFill="1" applyBorder="1" applyAlignment="1" applyProtection="1">
      <alignment horizontal="right"/>
      <protection/>
    </xf>
    <xf numFmtId="0" fontId="3" fillId="24" borderId="55" xfId="53" applyFont="1" applyFill="1" applyBorder="1">
      <alignment/>
      <protection/>
    </xf>
    <xf numFmtId="1" fontId="2" fillId="20" borderId="50" xfId="48" applyNumberFormat="1" applyFont="1" applyFill="1" applyBorder="1" applyAlignment="1" applyProtection="1">
      <alignment horizontal="right"/>
      <protection/>
    </xf>
    <xf numFmtId="1" fontId="2" fillId="0" borderId="50" xfId="53" applyNumberFormat="1" applyFont="1" applyBorder="1" applyAlignment="1">
      <alignment horizontal="right"/>
      <protection/>
    </xf>
    <xf numFmtId="1" fontId="1" fillId="24" borderId="37" xfId="0" applyNumberFormat="1" applyFont="1" applyFill="1" applyBorder="1" applyAlignment="1">
      <alignment horizontal="right"/>
    </xf>
    <xf numFmtId="0" fontId="1" fillId="24" borderId="24" xfId="0" applyFont="1" applyFill="1" applyBorder="1" applyAlignment="1">
      <alignment horizontal="right"/>
    </xf>
    <xf numFmtId="1" fontId="1" fillId="24" borderId="24" xfId="0" applyNumberFormat="1" applyFont="1" applyFill="1" applyBorder="1" applyAlignment="1">
      <alignment horizontal="right"/>
    </xf>
    <xf numFmtId="0" fontId="1" fillId="0" borderId="56" xfId="0" applyFont="1" applyBorder="1" applyAlignment="1">
      <alignment horizontal="right"/>
    </xf>
    <xf numFmtId="1" fontId="1" fillId="24" borderId="57" xfId="0" applyNumberFormat="1" applyFont="1" applyFill="1" applyBorder="1" applyAlignment="1">
      <alignment horizontal="right"/>
    </xf>
    <xf numFmtId="1" fontId="1" fillId="24" borderId="25" xfId="0" applyNumberFormat="1" applyFont="1" applyFill="1" applyBorder="1" applyAlignment="1">
      <alignment horizontal="right"/>
    </xf>
    <xf numFmtId="1" fontId="1" fillId="24" borderId="26" xfId="0" applyNumberFormat="1" applyFont="1" applyFill="1" applyBorder="1" applyAlignment="1">
      <alignment horizontal="right"/>
    </xf>
    <xf numFmtId="0" fontId="2" fillId="0" borderId="17" xfId="53" applyFont="1" applyBorder="1">
      <alignment/>
      <protection/>
    </xf>
    <xf numFmtId="0" fontId="3" fillId="24" borderId="22" xfId="53" applyFont="1" applyFill="1" applyBorder="1">
      <alignment/>
      <protection/>
    </xf>
    <xf numFmtId="0" fontId="2" fillId="24" borderId="57" xfId="53" applyFont="1" applyFill="1" applyBorder="1" applyAlignment="1">
      <alignment horizontal="left"/>
      <protection/>
    </xf>
    <xf numFmtId="1" fontId="3" fillId="20" borderId="43" xfId="53" applyNumberFormat="1" applyFont="1" applyFill="1" applyBorder="1" applyAlignment="1">
      <alignment horizontal="right"/>
      <protection/>
    </xf>
    <xf numFmtId="1" fontId="2" fillId="0" borderId="43" xfId="53" applyNumberFormat="1" applyFont="1" applyBorder="1" applyAlignment="1">
      <alignment horizontal="right"/>
      <protection/>
    </xf>
    <xf numFmtId="1" fontId="2" fillId="24" borderId="44" xfId="53" applyNumberFormat="1" applyFont="1" applyFill="1" applyBorder="1" applyAlignment="1">
      <alignment horizontal="right"/>
      <protection/>
    </xf>
    <xf numFmtId="0" fontId="2" fillId="20" borderId="44" xfId="48" applyNumberFormat="1" applyFont="1" applyFill="1" applyBorder="1" applyAlignment="1" applyProtection="1">
      <alignment horizontal="right"/>
      <protection/>
    </xf>
    <xf numFmtId="0" fontId="2" fillId="0" borderId="44" xfId="53" applyNumberFormat="1" applyFont="1" applyBorder="1" applyAlignment="1">
      <alignment horizontal="right"/>
      <protection/>
    </xf>
    <xf numFmtId="1" fontId="1" fillId="0" borderId="17" xfId="53" applyNumberFormat="1" applyFont="1" applyBorder="1" applyAlignment="1">
      <alignment horizontal="right"/>
      <protection/>
    </xf>
    <xf numFmtId="1" fontId="2" fillId="0" borderId="48" xfId="48" applyNumberFormat="1" applyFont="1" applyBorder="1" applyAlignment="1" applyProtection="1">
      <alignment horizontal="right"/>
      <protection/>
    </xf>
    <xf numFmtId="1" fontId="1" fillId="24" borderId="48" xfId="53" applyNumberFormat="1" applyFont="1" applyFill="1" applyBorder="1" applyAlignment="1">
      <alignment horizontal="right"/>
      <protection/>
    </xf>
    <xf numFmtId="1" fontId="2" fillId="0" borderId="48" xfId="53" applyNumberFormat="1" applyFont="1" applyBorder="1" applyAlignment="1">
      <alignment horizontal="right"/>
      <protection/>
    </xf>
    <xf numFmtId="0" fontId="1" fillId="0" borderId="44" xfId="53" applyNumberFormat="1" applyFont="1" applyBorder="1" applyAlignment="1">
      <alignment horizontal="right"/>
      <protection/>
    </xf>
    <xf numFmtId="1" fontId="2" fillId="0" borderId="44" xfId="53" applyNumberFormat="1" applyFont="1" applyBorder="1" applyAlignment="1">
      <alignment horizontal="right"/>
      <protection/>
    </xf>
    <xf numFmtId="1" fontId="2" fillId="20" borderId="51" xfId="53" applyNumberFormat="1" applyFont="1" applyFill="1" applyBorder="1" applyAlignment="1">
      <alignment horizontal="right"/>
      <protection/>
    </xf>
    <xf numFmtId="1" fontId="2" fillId="20" borderId="53" xfId="48" applyNumberFormat="1" applyFont="1" applyFill="1" applyBorder="1" applyAlignment="1" applyProtection="1">
      <alignment horizontal="right"/>
      <protection/>
    </xf>
    <xf numFmtId="1" fontId="2" fillId="0" borderId="53" xfId="53" applyNumberFormat="1" applyFont="1" applyBorder="1" applyAlignment="1">
      <alignment horizontal="right"/>
      <protection/>
    </xf>
    <xf numFmtId="1" fontId="1" fillId="24" borderId="44" xfId="0" applyNumberFormat="1" applyFont="1" applyFill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zoomScalePageLayoutView="0" workbookViewId="0" topLeftCell="A1">
      <selection activeCell="F28" sqref="F28"/>
    </sheetView>
  </sheetViews>
  <sheetFormatPr defaultColWidth="11.421875" defaultRowHeight="12.75"/>
  <cols>
    <col min="1" max="1" width="6.140625" style="0" customWidth="1"/>
    <col min="2" max="2" width="22.57421875" style="10" customWidth="1"/>
    <col min="3" max="3" width="30.00390625" style="10" customWidth="1"/>
    <col min="4" max="6" width="8.00390625" style="11" bestFit="1" customWidth="1"/>
    <col min="7" max="7" width="8.140625" style="11" customWidth="1"/>
    <col min="8" max="8" width="8.00390625" style="11" bestFit="1" customWidth="1"/>
    <col min="9" max="10" width="8.00390625" style="13" customWidth="1"/>
    <col min="11" max="11" width="9.8515625" style="11" customWidth="1"/>
  </cols>
  <sheetData>
    <row r="1" spans="1:11" s="12" customFormat="1" ht="18">
      <c r="A1" s="12" t="s">
        <v>69</v>
      </c>
      <c r="B1" s="10"/>
      <c r="C1" s="10"/>
      <c r="D1" s="11"/>
      <c r="E1" s="11"/>
      <c r="F1" s="11"/>
      <c r="G1" s="11"/>
      <c r="H1" s="11"/>
      <c r="I1" s="13"/>
      <c r="J1" s="13"/>
      <c r="K1" s="11"/>
    </row>
    <row r="2" spans="2:11" s="12" customFormat="1" ht="18">
      <c r="B2" s="10"/>
      <c r="C2" s="10"/>
      <c r="D2" s="11"/>
      <c r="E2" s="11"/>
      <c r="F2" s="11"/>
      <c r="G2" s="11"/>
      <c r="H2" s="11"/>
      <c r="I2" s="13"/>
      <c r="J2" s="13"/>
      <c r="K2" s="11"/>
    </row>
    <row r="3" spans="1:11" s="10" customFormat="1" ht="15">
      <c r="A3" s="10" t="s">
        <v>0</v>
      </c>
      <c r="D3" s="11"/>
      <c r="E3" s="11"/>
      <c r="F3" s="11"/>
      <c r="G3" s="11"/>
      <c r="H3" s="11"/>
      <c r="I3" s="13"/>
      <c r="J3" s="13"/>
      <c r="K3" s="11"/>
    </row>
    <row r="4" spans="1:11" s="10" customFormat="1" ht="15.75" thickBot="1">
      <c r="A4" s="40"/>
      <c r="B4" s="40"/>
      <c r="D4" s="11"/>
      <c r="E4" s="11"/>
      <c r="F4" s="11"/>
      <c r="G4" s="11"/>
      <c r="H4" s="11"/>
      <c r="I4" s="13"/>
      <c r="J4" s="13"/>
      <c r="K4" s="11"/>
    </row>
    <row r="5" spans="1:12" ht="15.75" thickBot="1">
      <c r="A5" s="41"/>
      <c r="B5" s="42"/>
      <c r="C5" s="37" t="s">
        <v>70</v>
      </c>
      <c r="D5" s="45">
        <v>1.5</v>
      </c>
      <c r="E5" s="46">
        <v>1.5</v>
      </c>
      <c r="F5" s="46">
        <v>1.5</v>
      </c>
      <c r="G5" s="46">
        <v>1.5</v>
      </c>
      <c r="H5" s="47">
        <v>1.5</v>
      </c>
      <c r="I5" s="46">
        <v>1.5</v>
      </c>
      <c r="J5" s="48"/>
      <c r="K5" s="44"/>
      <c r="L5" s="1"/>
    </row>
    <row r="6" spans="1:12" ht="15.75" thickBot="1">
      <c r="A6" s="38" t="s">
        <v>1</v>
      </c>
      <c r="B6" s="39" t="s">
        <v>2</v>
      </c>
      <c r="C6" s="24" t="s">
        <v>3</v>
      </c>
      <c r="D6" s="23" t="s">
        <v>4</v>
      </c>
      <c r="E6" s="17" t="s">
        <v>5</v>
      </c>
      <c r="F6" s="17" t="s">
        <v>6</v>
      </c>
      <c r="G6" s="17" t="s">
        <v>7</v>
      </c>
      <c r="H6" s="18" t="s">
        <v>8</v>
      </c>
      <c r="I6" s="17" t="s">
        <v>47</v>
      </c>
      <c r="J6" s="18" t="s">
        <v>48</v>
      </c>
      <c r="K6" s="127" t="s">
        <v>9</v>
      </c>
      <c r="L6" s="1"/>
    </row>
    <row r="7" spans="1:12" ht="17.25">
      <c r="A7" s="25">
        <v>1</v>
      </c>
      <c r="B7" s="103" t="s">
        <v>19</v>
      </c>
      <c r="C7" s="105" t="s">
        <v>13</v>
      </c>
      <c r="D7" s="139">
        <v>741.7910447761194</v>
      </c>
      <c r="E7" s="140">
        <v>154.5</v>
      </c>
      <c r="F7" s="141">
        <v>141</v>
      </c>
      <c r="G7" s="142">
        <v>722</v>
      </c>
      <c r="H7" s="108">
        <v>0</v>
      </c>
      <c r="I7" s="108">
        <v>0</v>
      </c>
      <c r="J7" s="124"/>
      <c r="K7" s="15">
        <f aca="true" t="shared" si="0" ref="K7:K16">SUM(D7:J7)</f>
        <v>1759.2910447761194</v>
      </c>
      <c r="L7" s="1"/>
    </row>
    <row r="8" spans="1:11" ht="17.25">
      <c r="A8" s="82">
        <v>2</v>
      </c>
      <c r="B8" s="22" t="s">
        <v>14</v>
      </c>
      <c r="C8" s="30" t="s">
        <v>11</v>
      </c>
      <c r="D8" s="68">
        <v>1000</v>
      </c>
      <c r="E8" s="76">
        <v>0</v>
      </c>
      <c r="F8" s="77">
        <v>0</v>
      </c>
      <c r="G8" s="67">
        <v>0</v>
      </c>
      <c r="H8" s="83">
        <v>359</v>
      </c>
      <c r="I8" s="83">
        <v>203</v>
      </c>
      <c r="J8" s="86"/>
      <c r="K8" s="16">
        <f t="shared" si="0"/>
        <v>1562</v>
      </c>
    </row>
    <row r="9" spans="1:11" ht="17.25">
      <c r="A9" s="20">
        <v>3</v>
      </c>
      <c r="B9" s="22" t="s">
        <v>10</v>
      </c>
      <c r="C9" s="30" t="s">
        <v>11</v>
      </c>
      <c r="D9" s="68">
        <v>629.8507462686567</v>
      </c>
      <c r="E9" s="76">
        <v>0</v>
      </c>
      <c r="F9" s="70">
        <v>169.5</v>
      </c>
      <c r="G9" s="70">
        <v>719</v>
      </c>
      <c r="H9" s="101">
        <v>0</v>
      </c>
      <c r="I9" s="83">
        <v>0</v>
      </c>
      <c r="J9" s="86"/>
      <c r="K9" s="16">
        <f t="shared" si="0"/>
        <v>1518.3507462686566</v>
      </c>
    </row>
    <row r="10" spans="1:11" ht="17.25">
      <c r="A10" s="82">
        <v>4</v>
      </c>
      <c r="B10" s="22" t="s">
        <v>16</v>
      </c>
      <c r="C10" s="30" t="s">
        <v>77</v>
      </c>
      <c r="D10" s="68">
        <v>865.6716417910447</v>
      </c>
      <c r="E10" s="76">
        <v>0</v>
      </c>
      <c r="F10" s="77">
        <v>0</v>
      </c>
      <c r="G10" s="67">
        <v>0</v>
      </c>
      <c r="H10" s="83">
        <v>405</v>
      </c>
      <c r="I10" s="83">
        <v>203</v>
      </c>
      <c r="J10" s="86"/>
      <c r="K10" s="16">
        <f t="shared" si="0"/>
        <v>1473.6716417910447</v>
      </c>
    </row>
    <row r="11" spans="1:11" ht="17.25">
      <c r="A11" s="20">
        <v>5</v>
      </c>
      <c r="B11" s="22" t="s">
        <v>15</v>
      </c>
      <c r="C11" s="30" t="s">
        <v>11</v>
      </c>
      <c r="D11" s="68">
        <v>302.9850746268657</v>
      </c>
      <c r="E11" s="69">
        <v>294</v>
      </c>
      <c r="F11" s="75" t="s">
        <v>83</v>
      </c>
      <c r="G11" s="136">
        <v>366</v>
      </c>
      <c r="H11" s="101" t="s">
        <v>81</v>
      </c>
      <c r="I11" s="83">
        <v>267</v>
      </c>
      <c r="J11" s="86"/>
      <c r="K11" s="16">
        <f t="shared" si="0"/>
        <v>1229.9850746268658</v>
      </c>
    </row>
    <row r="12" spans="1:11" ht="17.25">
      <c r="A12" s="82">
        <v>6</v>
      </c>
      <c r="B12" s="22" t="s">
        <v>51</v>
      </c>
      <c r="C12" s="31" t="s">
        <v>52</v>
      </c>
      <c r="D12" s="68">
        <v>302.9850746268657</v>
      </c>
      <c r="E12" s="69">
        <v>154.5</v>
      </c>
      <c r="F12" s="77" t="s">
        <v>71</v>
      </c>
      <c r="G12" s="75" t="s">
        <v>76</v>
      </c>
      <c r="H12" s="83">
        <v>171</v>
      </c>
      <c r="I12" s="83">
        <v>203</v>
      </c>
      <c r="J12" s="86"/>
      <c r="K12" s="16">
        <f t="shared" si="0"/>
        <v>831.4850746268658</v>
      </c>
    </row>
    <row r="13" spans="1:11" ht="17.25">
      <c r="A13" s="20">
        <v>7</v>
      </c>
      <c r="B13" s="26" t="s">
        <v>30</v>
      </c>
      <c r="C13" s="31" t="s">
        <v>78</v>
      </c>
      <c r="D13" s="89">
        <v>0</v>
      </c>
      <c r="E13" s="137">
        <v>0</v>
      </c>
      <c r="F13" s="143">
        <v>0</v>
      </c>
      <c r="G13" s="85">
        <v>0</v>
      </c>
      <c r="H13" s="93">
        <v>171</v>
      </c>
      <c r="I13" s="93">
        <v>203</v>
      </c>
      <c r="J13" s="125"/>
      <c r="K13" s="16">
        <f t="shared" si="0"/>
        <v>374</v>
      </c>
    </row>
    <row r="14" spans="1:11" ht="17.25">
      <c r="A14" s="82">
        <v>8</v>
      </c>
      <c r="B14" s="22" t="s">
        <v>68</v>
      </c>
      <c r="C14" s="30" t="s">
        <v>61</v>
      </c>
      <c r="D14" s="78">
        <v>0</v>
      </c>
      <c r="E14" s="76">
        <v>0</v>
      </c>
      <c r="F14" s="144">
        <v>141</v>
      </c>
      <c r="G14" s="144">
        <v>99</v>
      </c>
      <c r="H14" s="83">
        <v>0</v>
      </c>
      <c r="I14" s="83">
        <v>0</v>
      </c>
      <c r="J14" s="86"/>
      <c r="K14" s="16">
        <f t="shared" si="0"/>
        <v>240</v>
      </c>
    </row>
    <row r="15" spans="1:11" ht="17.25">
      <c r="A15" s="20">
        <v>9</v>
      </c>
      <c r="B15" s="26" t="s">
        <v>62</v>
      </c>
      <c r="C15" s="31" t="s">
        <v>63</v>
      </c>
      <c r="D15" s="78">
        <v>0</v>
      </c>
      <c r="E15" s="76">
        <v>0</v>
      </c>
      <c r="F15" s="70">
        <v>0</v>
      </c>
      <c r="G15" s="70">
        <v>0</v>
      </c>
      <c r="H15" s="106">
        <v>0</v>
      </c>
      <c r="I15" s="106">
        <v>0</v>
      </c>
      <c r="J15" s="126"/>
      <c r="K15" s="98">
        <f t="shared" si="0"/>
        <v>0</v>
      </c>
    </row>
    <row r="16" spans="1:11" ht="18" thickBot="1">
      <c r="A16" s="90">
        <v>10</v>
      </c>
      <c r="B16" s="102" t="s">
        <v>12</v>
      </c>
      <c r="C16" s="104" t="s">
        <v>13</v>
      </c>
      <c r="D16" s="145">
        <v>0</v>
      </c>
      <c r="E16" s="146">
        <v>0</v>
      </c>
      <c r="F16" s="147">
        <v>0</v>
      </c>
      <c r="G16" s="147">
        <v>0</v>
      </c>
      <c r="H16" s="107">
        <v>0</v>
      </c>
      <c r="I16" s="107">
        <v>0</v>
      </c>
      <c r="J16" s="109"/>
      <c r="K16" s="14">
        <f t="shared" si="0"/>
        <v>0</v>
      </c>
    </row>
    <row r="17" spans="1:4" ht="17.25">
      <c r="A17" s="5"/>
      <c r="B17" s="6"/>
      <c r="C17" s="7"/>
      <c r="D17" s="8"/>
    </row>
    <row r="18" spans="1:4" ht="18" thickBot="1">
      <c r="A18" s="5" t="s">
        <v>20</v>
      </c>
      <c r="B18" s="6"/>
      <c r="C18" s="7"/>
      <c r="D18" s="8"/>
    </row>
    <row r="19" spans="1:10" ht="18" hidden="1" thickBot="1">
      <c r="A19" s="5"/>
      <c r="B19" s="6"/>
      <c r="C19" s="54" t="s">
        <v>70</v>
      </c>
      <c r="D19" s="55">
        <v>1.34</v>
      </c>
      <c r="E19" s="55">
        <v>1.5</v>
      </c>
      <c r="F19" s="55">
        <v>1.5</v>
      </c>
      <c r="G19" s="55">
        <v>1.35</v>
      </c>
      <c r="H19" s="55"/>
      <c r="I19" s="56"/>
      <c r="J19" s="57"/>
    </row>
    <row r="20" spans="1:10" ht="15.75" thickBot="1">
      <c r="A20" s="38" t="s">
        <v>1</v>
      </c>
      <c r="B20" s="39" t="s">
        <v>2</v>
      </c>
      <c r="C20" s="54" t="s">
        <v>70</v>
      </c>
      <c r="D20" s="55">
        <v>1.34</v>
      </c>
      <c r="E20" s="55">
        <v>1.5</v>
      </c>
      <c r="F20" s="55">
        <v>1.5</v>
      </c>
      <c r="G20" s="55">
        <v>1.35</v>
      </c>
      <c r="H20" s="55">
        <v>1.5</v>
      </c>
      <c r="I20" s="56">
        <v>1.07</v>
      </c>
      <c r="J20" s="57"/>
    </row>
    <row r="21" spans="1:11" ht="17.25">
      <c r="A21" s="25">
        <v>1</v>
      </c>
      <c r="B21" s="21" t="s">
        <v>31</v>
      </c>
      <c r="C21" s="49" t="s">
        <v>32</v>
      </c>
      <c r="D21" s="72">
        <v>660.4026845637584</v>
      </c>
      <c r="E21" s="116" t="s">
        <v>82</v>
      </c>
      <c r="F21" s="110" t="s">
        <v>71</v>
      </c>
      <c r="G21" s="118">
        <v>908</v>
      </c>
      <c r="H21" s="92">
        <v>597</v>
      </c>
      <c r="I21" s="92">
        <v>871</v>
      </c>
      <c r="J21" s="34"/>
      <c r="K21" s="51">
        <f aca="true" t="shared" si="1" ref="K21:K32">SUM(D21:J21)</f>
        <v>3036.402684563758</v>
      </c>
    </row>
    <row r="22" spans="1:11" ht="17.25">
      <c r="A22" s="82">
        <v>2</v>
      </c>
      <c r="B22" s="22" t="s">
        <v>17</v>
      </c>
      <c r="C22" s="30" t="s">
        <v>18</v>
      </c>
      <c r="D22" s="89">
        <v>0</v>
      </c>
      <c r="E22" s="84">
        <v>299</v>
      </c>
      <c r="F22" s="111" t="s">
        <v>71</v>
      </c>
      <c r="G22" s="85">
        <v>1000</v>
      </c>
      <c r="H22" s="83">
        <v>356</v>
      </c>
      <c r="I22" s="83">
        <v>1000</v>
      </c>
      <c r="J22" s="87"/>
      <c r="K22" s="88">
        <f t="shared" si="1"/>
        <v>2655</v>
      </c>
    </row>
    <row r="23" spans="1:11" ht="17.25">
      <c r="A23" s="20">
        <v>3</v>
      </c>
      <c r="B23" s="27" t="s">
        <v>21</v>
      </c>
      <c r="C23" s="50" t="s">
        <v>50</v>
      </c>
      <c r="D23" s="68">
        <v>1000</v>
      </c>
      <c r="E23" s="76" t="s">
        <v>84</v>
      </c>
      <c r="F23" s="73" t="s">
        <v>72</v>
      </c>
      <c r="G23" s="67">
        <v>437</v>
      </c>
      <c r="H23" s="93">
        <v>436</v>
      </c>
      <c r="I23" s="93">
        <v>394</v>
      </c>
      <c r="J23" s="19"/>
      <c r="K23" s="52">
        <f t="shared" si="1"/>
        <v>2267</v>
      </c>
    </row>
    <row r="24" spans="1:11" ht="17.25">
      <c r="A24" s="82">
        <v>4</v>
      </c>
      <c r="B24" s="27" t="s">
        <v>33</v>
      </c>
      <c r="C24" s="50" t="s">
        <v>32</v>
      </c>
      <c r="D24" s="68">
        <v>892.6174496644295</v>
      </c>
      <c r="E24" s="69">
        <v>154.5</v>
      </c>
      <c r="F24" s="148">
        <v>141</v>
      </c>
      <c r="G24" s="67">
        <v>370</v>
      </c>
      <c r="H24" s="112">
        <v>0</v>
      </c>
      <c r="I24" s="112">
        <v>0</v>
      </c>
      <c r="J24" s="19"/>
      <c r="K24" s="52">
        <f t="shared" si="1"/>
        <v>1558.1174496644294</v>
      </c>
    </row>
    <row r="25" spans="1:11" ht="17.25">
      <c r="A25" s="20">
        <v>5</v>
      </c>
      <c r="B25" s="26" t="s">
        <v>28</v>
      </c>
      <c r="C25" s="36" t="s">
        <v>29</v>
      </c>
      <c r="D25" s="65">
        <v>884.5637583892617</v>
      </c>
      <c r="E25" s="66">
        <v>154.5</v>
      </c>
      <c r="F25" s="74">
        <v>196.5</v>
      </c>
      <c r="G25" s="75">
        <v>0</v>
      </c>
      <c r="H25" s="112">
        <v>0</v>
      </c>
      <c r="I25" s="93">
        <v>0</v>
      </c>
      <c r="J25" s="86"/>
      <c r="K25" s="16">
        <f t="shared" si="1"/>
        <v>1235.5637583892617</v>
      </c>
    </row>
    <row r="26" spans="1:11" ht="17.25">
      <c r="A26" s="82">
        <v>6</v>
      </c>
      <c r="B26" s="26" t="s">
        <v>24</v>
      </c>
      <c r="C26" s="31" t="s">
        <v>25</v>
      </c>
      <c r="D26" s="68">
        <v>472.48322147651004</v>
      </c>
      <c r="E26" s="76" t="s">
        <v>82</v>
      </c>
      <c r="F26" s="73" t="s">
        <v>71</v>
      </c>
      <c r="G26" s="67">
        <v>370</v>
      </c>
      <c r="H26" s="93">
        <v>171</v>
      </c>
      <c r="I26" s="93">
        <v>144</v>
      </c>
      <c r="J26" s="19"/>
      <c r="K26" s="52">
        <f t="shared" si="1"/>
        <v>1157.4832214765102</v>
      </c>
    </row>
    <row r="27" spans="1:11" ht="17.25">
      <c r="A27" s="82">
        <v>7</v>
      </c>
      <c r="B27" s="26" t="s">
        <v>53</v>
      </c>
      <c r="C27" s="31" t="s">
        <v>54</v>
      </c>
      <c r="D27" s="78">
        <v>0</v>
      </c>
      <c r="E27" s="76">
        <v>0</v>
      </c>
      <c r="F27" s="70">
        <v>0</v>
      </c>
      <c r="G27" s="70">
        <v>0</v>
      </c>
      <c r="H27" s="93">
        <v>171</v>
      </c>
      <c r="I27" s="93">
        <v>862</v>
      </c>
      <c r="J27" s="19"/>
      <c r="K27" s="52">
        <f t="shared" si="1"/>
        <v>1033</v>
      </c>
    </row>
    <row r="28" spans="1:11" ht="17.25">
      <c r="A28" s="20">
        <v>8</v>
      </c>
      <c r="B28" s="26" t="s">
        <v>26</v>
      </c>
      <c r="C28" s="31" t="s">
        <v>27</v>
      </c>
      <c r="D28" s="68">
        <v>802.6845637583892</v>
      </c>
      <c r="E28" s="76">
        <v>0</v>
      </c>
      <c r="F28" s="73">
        <v>0</v>
      </c>
      <c r="G28" s="70">
        <v>0</v>
      </c>
      <c r="H28" s="93">
        <v>0</v>
      </c>
      <c r="I28" s="93">
        <v>0</v>
      </c>
      <c r="J28" s="19"/>
      <c r="K28" s="52">
        <f t="shared" si="1"/>
        <v>802.6845637583892</v>
      </c>
    </row>
    <row r="29" spans="1:11" ht="17.25">
      <c r="A29" s="20">
        <v>9</v>
      </c>
      <c r="B29" s="26" t="s">
        <v>22</v>
      </c>
      <c r="C29" s="31" t="s">
        <v>23</v>
      </c>
      <c r="D29" s="68">
        <v>272.48322147651004</v>
      </c>
      <c r="E29" s="69">
        <v>154.5</v>
      </c>
      <c r="F29" s="73" t="s">
        <v>71</v>
      </c>
      <c r="G29" s="77">
        <v>0</v>
      </c>
      <c r="H29" s="93">
        <v>171</v>
      </c>
      <c r="I29" s="93">
        <v>144</v>
      </c>
      <c r="J29" s="19"/>
      <c r="K29" s="52">
        <f t="shared" si="1"/>
        <v>741.98322147651</v>
      </c>
    </row>
    <row r="30" spans="1:11" ht="17.25">
      <c r="A30" s="20">
        <v>10</v>
      </c>
      <c r="B30" s="26" t="s">
        <v>64</v>
      </c>
      <c r="C30" s="36" t="s">
        <v>65</v>
      </c>
      <c r="D30" s="78">
        <v>0</v>
      </c>
      <c r="E30" s="76">
        <v>0</v>
      </c>
      <c r="F30" s="79">
        <v>0</v>
      </c>
      <c r="G30" s="67">
        <v>0</v>
      </c>
      <c r="H30" s="93">
        <v>0</v>
      </c>
      <c r="I30" s="93">
        <v>0</v>
      </c>
      <c r="J30" s="19"/>
      <c r="K30" s="52">
        <f t="shared" si="1"/>
        <v>0</v>
      </c>
    </row>
    <row r="31" spans="1:11" ht="17.25">
      <c r="A31" s="20">
        <v>11</v>
      </c>
      <c r="B31" s="26" t="s">
        <v>66</v>
      </c>
      <c r="C31" s="36" t="s">
        <v>65</v>
      </c>
      <c r="D31" s="78">
        <v>0</v>
      </c>
      <c r="E31" s="76">
        <v>0</v>
      </c>
      <c r="F31" s="79">
        <v>0</v>
      </c>
      <c r="G31" s="67">
        <v>0</v>
      </c>
      <c r="H31" s="93">
        <v>0</v>
      </c>
      <c r="I31" s="93">
        <v>0</v>
      </c>
      <c r="J31" s="19"/>
      <c r="K31" s="52">
        <f t="shared" si="1"/>
        <v>0</v>
      </c>
    </row>
    <row r="32" spans="1:11" ht="18" thickBot="1">
      <c r="A32" s="91">
        <v>12</v>
      </c>
      <c r="B32" s="113" t="s">
        <v>34</v>
      </c>
      <c r="C32" s="114" t="s">
        <v>25</v>
      </c>
      <c r="D32" s="80">
        <v>0</v>
      </c>
      <c r="E32" s="115">
        <v>0</v>
      </c>
      <c r="F32" s="117">
        <v>0</v>
      </c>
      <c r="G32" s="117">
        <v>0</v>
      </c>
      <c r="H32" s="94">
        <v>0</v>
      </c>
      <c r="I32" s="94">
        <v>0</v>
      </c>
      <c r="J32" s="43"/>
      <c r="K32" s="53">
        <f t="shared" si="1"/>
        <v>0</v>
      </c>
    </row>
    <row r="33" spans="1:4" ht="17.25">
      <c r="A33" s="9"/>
      <c r="B33" s="6"/>
      <c r="C33" s="7"/>
      <c r="D33" s="8"/>
    </row>
    <row r="34" spans="1:4" ht="18" thickBot="1">
      <c r="A34" s="9" t="s">
        <v>49</v>
      </c>
      <c r="B34" s="6"/>
      <c r="C34" s="7"/>
      <c r="D34" s="8"/>
    </row>
    <row r="35" spans="1:11" ht="18" thickBot="1">
      <c r="A35" s="9"/>
      <c r="B35" s="6"/>
      <c r="C35" s="60" t="s">
        <v>70</v>
      </c>
      <c r="D35" s="61">
        <v>1.17</v>
      </c>
      <c r="E35" s="58">
        <v>1.068</v>
      </c>
      <c r="F35" s="58">
        <v>1.5</v>
      </c>
      <c r="G35" s="58">
        <v>1.09</v>
      </c>
      <c r="H35" s="58">
        <v>1.5</v>
      </c>
      <c r="I35" s="59">
        <v>1</v>
      </c>
      <c r="J35" s="62"/>
      <c r="K35" s="8"/>
    </row>
    <row r="36" spans="1:11" ht="17.25">
      <c r="A36" s="2">
        <v>1</v>
      </c>
      <c r="B36" s="131" t="s">
        <v>67</v>
      </c>
      <c r="C36" s="133" t="s">
        <v>45</v>
      </c>
      <c r="D36" s="63">
        <v>1000</v>
      </c>
      <c r="E36" s="64">
        <v>839.7435897435897</v>
      </c>
      <c r="F36" s="134" t="s">
        <v>73</v>
      </c>
      <c r="G36" s="135">
        <v>1000</v>
      </c>
      <c r="H36" s="119" t="s">
        <v>85</v>
      </c>
      <c r="I36" s="92">
        <v>1000</v>
      </c>
      <c r="J36" s="128"/>
      <c r="K36" s="15">
        <f aca="true" t="shared" si="2" ref="K36:K48">SUM(D36:J36)</f>
        <v>3839.74358974359</v>
      </c>
    </row>
    <row r="37" spans="1:11" ht="17.25">
      <c r="A37" s="3">
        <v>2</v>
      </c>
      <c r="B37" s="26" t="s">
        <v>42</v>
      </c>
      <c r="C37" s="31" t="s">
        <v>36</v>
      </c>
      <c r="D37" s="65">
        <v>920.5607476635514</v>
      </c>
      <c r="E37" s="66">
        <v>1000</v>
      </c>
      <c r="F37" s="75" t="s">
        <v>75</v>
      </c>
      <c r="G37" s="136">
        <v>977.0491803278688</v>
      </c>
      <c r="H37" s="112" t="s">
        <v>86</v>
      </c>
      <c r="I37" s="93">
        <v>873</v>
      </c>
      <c r="J37" s="86"/>
      <c r="K37" s="16">
        <f t="shared" si="2"/>
        <v>3770.60992799142</v>
      </c>
    </row>
    <row r="38" spans="1:11" ht="17.25">
      <c r="A38" s="3">
        <v>3</v>
      </c>
      <c r="B38" s="26" t="s">
        <v>57</v>
      </c>
      <c r="C38" s="31" t="s">
        <v>58</v>
      </c>
      <c r="D38" s="65">
        <v>759.3457943925233</v>
      </c>
      <c r="E38" s="76" t="s">
        <v>74</v>
      </c>
      <c r="F38" s="67">
        <v>660</v>
      </c>
      <c r="G38" s="67">
        <v>979.2349726775956</v>
      </c>
      <c r="H38" s="112" t="s">
        <v>87</v>
      </c>
      <c r="I38" s="93">
        <v>914</v>
      </c>
      <c r="J38" s="86"/>
      <c r="K38" s="16">
        <f t="shared" si="2"/>
        <v>3312.580767070119</v>
      </c>
    </row>
    <row r="39" spans="1:11" ht="17.25">
      <c r="A39" s="3">
        <v>4</v>
      </c>
      <c r="B39" s="27" t="s">
        <v>44</v>
      </c>
      <c r="C39" s="50" t="s">
        <v>45</v>
      </c>
      <c r="D39" s="68">
        <v>922.8971962616822</v>
      </c>
      <c r="E39" s="69">
        <v>145.29914529914532</v>
      </c>
      <c r="F39" s="77">
        <v>0</v>
      </c>
      <c r="G39" s="75">
        <v>0</v>
      </c>
      <c r="H39" s="93">
        <v>612</v>
      </c>
      <c r="I39" s="93">
        <v>905</v>
      </c>
      <c r="J39" s="86"/>
      <c r="K39" s="16">
        <f t="shared" si="2"/>
        <v>2585.1963415608275</v>
      </c>
    </row>
    <row r="40" spans="1:11" ht="17.25">
      <c r="A40" s="3">
        <v>5</v>
      </c>
      <c r="B40" s="26" t="s">
        <v>40</v>
      </c>
      <c r="C40" s="31" t="s">
        <v>41</v>
      </c>
      <c r="D40" s="65">
        <v>670.5607476635514</v>
      </c>
      <c r="E40" s="66">
        <v>504</v>
      </c>
      <c r="F40" s="67">
        <v>726</v>
      </c>
      <c r="G40" s="67">
        <v>569.3989071038251</v>
      </c>
      <c r="H40" s="112">
        <v>0</v>
      </c>
      <c r="I40" s="112">
        <v>0</v>
      </c>
      <c r="J40" s="86"/>
      <c r="K40" s="16">
        <f t="shared" si="2"/>
        <v>2469.9596547673764</v>
      </c>
    </row>
    <row r="41" spans="1:11" ht="17.25">
      <c r="A41" s="3">
        <v>6</v>
      </c>
      <c r="B41" s="26" t="s">
        <v>35</v>
      </c>
      <c r="C41" s="31" t="s">
        <v>36</v>
      </c>
      <c r="D41" s="65">
        <v>237.1495327102804</v>
      </c>
      <c r="E41" s="66">
        <v>376.06837606837604</v>
      </c>
      <c r="F41" s="77">
        <v>0</v>
      </c>
      <c r="G41" s="75">
        <v>0</v>
      </c>
      <c r="H41" s="93">
        <v>0</v>
      </c>
      <c r="I41" s="93">
        <v>880</v>
      </c>
      <c r="J41" s="86"/>
      <c r="K41" s="16">
        <f t="shared" si="2"/>
        <v>1493.2179087786565</v>
      </c>
    </row>
    <row r="42" spans="1:11" ht="17.25">
      <c r="A42" s="3">
        <v>7</v>
      </c>
      <c r="B42" s="26" t="s">
        <v>39</v>
      </c>
      <c r="C42" s="31" t="s">
        <v>36</v>
      </c>
      <c r="D42" s="78">
        <v>0</v>
      </c>
      <c r="E42" s="76">
        <v>0</v>
      </c>
      <c r="F42" s="70">
        <v>0</v>
      </c>
      <c r="G42" s="70">
        <v>0</v>
      </c>
      <c r="H42" s="93">
        <v>362</v>
      </c>
      <c r="I42" s="93">
        <v>765</v>
      </c>
      <c r="J42" s="86"/>
      <c r="K42" s="16">
        <f t="shared" si="2"/>
        <v>1127</v>
      </c>
    </row>
    <row r="43" spans="1:11" ht="17.25">
      <c r="A43" s="3">
        <v>8</v>
      </c>
      <c r="B43" s="26" t="s">
        <v>37</v>
      </c>
      <c r="C43" s="36" t="s">
        <v>38</v>
      </c>
      <c r="D43" s="78">
        <v>0</v>
      </c>
      <c r="E43" s="69">
        <v>145.29914529914532</v>
      </c>
      <c r="F43" s="75">
        <v>0</v>
      </c>
      <c r="G43" s="67">
        <v>701.639344262295</v>
      </c>
      <c r="H43" s="93">
        <v>0</v>
      </c>
      <c r="I43" s="93">
        <v>269</v>
      </c>
      <c r="J43" s="86"/>
      <c r="K43" s="16">
        <f t="shared" si="2"/>
        <v>1115.9384895614403</v>
      </c>
    </row>
    <row r="44" spans="1:11" ht="17.25">
      <c r="A44" s="3">
        <v>9</v>
      </c>
      <c r="B44" s="26" t="s">
        <v>79</v>
      </c>
      <c r="C44" s="31" t="s">
        <v>80</v>
      </c>
      <c r="D44" s="89">
        <v>0</v>
      </c>
      <c r="E44" s="137">
        <v>0</v>
      </c>
      <c r="F44" s="138">
        <v>0</v>
      </c>
      <c r="G44" s="138">
        <v>0</v>
      </c>
      <c r="H44" s="99">
        <v>855</v>
      </c>
      <c r="I44" s="99">
        <v>0</v>
      </c>
      <c r="J44" s="125"/>
      <c r="K44" s="16">
        <f t="shared" si="2"/>
        <v>855</v>
      </c>
    </row>
    <row r="45" spans="1:11" ht="17.25">
      <c r="A45" s="3">
        <v>10</v>
      </c>
      <c r="B45" s="132" t="s">
        <v>59</v>
      </c>
      <c r="C45" s="35" t="s">
        <v>60</v>
      </c>
      <c r="D45" s="65">
        <v>237.1495327102804</v>
      </c>
      <c r="E45" s="66">
        <v>145.29914529914532</v>
      </c>
      <c r="F45" s="81">
        <v>0</v>
      </c>
      <c r="G45" s="120">
        <v>0</v>
      </c>
      <c r="H45" s="93">
        <v>171</v>
      </c>
      <c r="I45" s="93">
        <v>135</v>
      </c>
      <c r="J45" s="86"/>
      <c r="K45" s="16">
        <f t="shared" si="2"/>
        <v>688.4486780094257</v>
      </c>
    </row>
    <row r="46" spans="1:11" ht="17.25">
      <c r="A46" s="3">
        <v>11</v>
      </c>
      <c r="B46" s="28" t="s">
        <v>46</v>
      </c>
      <c r="C46" s="32" t="s">
        <v>36</v>
      </c>
      <c r="D46" s="78">
        <v>0</v>
      </c>
      <c r="E46" s="76">
        <v>0</v>
      </c>
      <c r="F46" s="67">
        <v>0</v>
      </c>
      <c r="G46" s="67">
        <v>0</v>
      </c>
      <c r="H46" s="93">
        <v>0</v>
      </c>
      <c r="I46" s="93">
        <v>0</v>
      </c>
      <c r="J46" s="86"/>
      <c r="K46" s="16">
        <f t="shared" si="2"/>
        <v>0</v>
      </c>
    </row>
    <row r="47" spans="1:11" ht="17.25">
      <c r="A47" s="96">
        <v>12</v>
      </c>
      <c r="B47" s="121" t="s">
        <v>55</v>
      </c>
      <c r="C47" s="35" t="s">
        <v>56</v>
      </c>
      <c r="D47" s="97">
        <v>0</v>
      </c>
      <c r="E47" s="122">
        <v>0</v>
      </c>
      <c r="F47" s="123">
        <v>0</v>
      </c>
      <c r="G47" s="123">
        <v>0</v>
      </c>
      <c r="H47" s="100">
        <v>0</v>
      </c>
      <c r="I47" s="100">
        <v>0</v>
      </c>
      <c r="J47" s="129"/>
      <c r="K47" s="16">
        <f t="shared" si="2"/>
        <v>0</v>
      </c>
    </row>
    <row r="48" spans="1:11" ht="18" thickBot="1">
      <c r="A48" s="4">
        <v>13</v>
      </c>
      <c r="B48" s="29" t="s">
        <v>43</v>
      </c>
      <c r="C48" s="33" t="s">
        <v>36</v>
      </c>
      <c r="D48" s="80">
        <v>0</v>
      </c>
      <c r="E48" s="115">
        <v>0</v>
      </c>
      <c r="F48" s="71">
        <v>0</v>
      </c>
      <c r="G48" s="71">
        <v>0</v>
      </c>
      <c r="H48" s="95">
        <v>0</v>
      </c>
      <c r="I48" s="95">
        <v>0</v>
      </c>
      <c r="J48" s="130"/>
      <c r="K48" s="14">
        <f t="shared" si="2"/>
        <v>0</v>
      </c>
    </row>
  </sheetData>
  <sheetProtection/>
  <printOptions/>
  <pageMargins left="0.26" right="0.37" top="0.43" bottom="0.6" header="0.32" footer="0.492125984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regina</cp:lastModifiedBy>
  <cp:lastPrinted>2014-06-26T10:53:38Z</cp:lastPrinted>
  <dcterms:created xsi:type="dcterms:W3CDTF">2014-06-04T08:52:04Z</dcterms:created>
  <dcterms:modified xsi:type="dcterms:W3CDTF">2015-06-11T09:47:14Z</dcterms:modified>
  <cp:category/>
  <cp:version/>
  <cp:contentType/>
  <cp:contentStatus/>
</cp:coreProperties>
</file>